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BRM x00 km n°xxx" sheetId="1" r:id="rId1"/>
  </sheets>
  <definedNames>
    <definedName name="_xlnm.Print_Area" localSheetId="0">'BRM x00 km n°xxx'!$B:$I</definedName>
  </definedNames>
  <calcPr fullCalcOnLoad="1"/>
</workbook>
</file>

<file path=xl/sharedStrings.xml><?xml version="1.0" encoding="utf-8"?>
<sst xmlns="http://schemas.openxmlformats.org/spreadsheetml/2006/main" count="160" uniqueCount="129">
  <si>
    <t>Local CCM - Musée L.Bobet</t>
  </si>
  <si>
    <t>CoReg BRETAGNE</t>
  </si>
  <si>
    <t>2018 BR 12</t>
  </si>
  <si>
    <t>D59</t>
  </si>
  <si>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</si>
  <si>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</si>
  <si>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</si>
  <si>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</si>
  <si>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</si>
  <si>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</si>
  <si>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</si>
  <si>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</si>
  <si>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</si>
  <si>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</si>
  <si>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</si>
  <si>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</si>
  <si>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</si>
  <si>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</si>
  <si>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</si>
  <si>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</si>
  <si>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</si>
  <si>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</si>
  <si>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</si>
  <si>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</si>
  <si>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r>
      <t>Lieu de départ :</t>
    </r>
    <r>
      <rPr>
        <sz val="12"/>
        <color indexed="18"/>
        <rFont val="Arial"/>
        <family val="2"/>
      </rPr>
      <t xml:space="preserve"> </t>
    </r>
  </si>
  <si>
    <t>Nom du responsable :</t>
  </si>
  <si>
    <t>N° homologation :</t>
  </si>
  <si>
    <t>Ligue :</t>
  </si>
  <si>
    <t>Date :</t>
  </si>
  <si>
    <t>Code ACP :</t>
  </si>
  <si>
    <t xml:space="preserve">Société organisatrice :   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</si>
  <si>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</si>
  <si>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</si>
  <si>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</si>
  <si>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</si>
  <si>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</si>
  <si>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t>D14</t>
  </si>
  <si>
    <t>LEGALAIS Guy</t>
  </si>
  <si>
    <t>La Brique 35 290 GAËL</t>
  </si>
  <si>
    <t>SAINT MEEN LE GRAND</t>
  </si>
  <si>
    <r>
      <t>05-035-</t>
    </r>
    <r>
      <rPr>
        <b/>
        <sz val="10"/>
        <rFont val="Arial"/>
        <family val="2"/>
      </rPr>
      <t>02139</t>
    </r>
  </si>
  <si>
    <t>D66</t>
  </si>
  <si>
    <t>La Chèze</t>
  </si>
  <si>
    <t>D778</t>
  </si>
  <si>
    <t>D53</t>
  </si>
  <si>
    <t>C.C.M Saint Méen le Grand</t>
  </si>
  <si>
    <t xml:space="preserve"> </t>
  </si>
  <si>
    <t>Saint Méen Le Grand</t>
  </si>
  <si>
    <t>D20</t>
  </si>
  <si>
    <t>Plumaugat</t>
  </si>
  <si>
    <t>D19</t>
  </si>
  <si>
    <t>Broöns</t>
  </si>
  <si>
    <t>Trémeur</t>
  </si>
  <si>
    <t>Mégrit</t>
  </si>
  <si>
    <t>Plélan-le-Petit</t>
  </si>
  <si>
    <t>Saint-Méloir-des-Bois</t>
  </si>
  <si>
    <t>Bourseul</t>
  </si>
  <si>
    <t>Plancoët</t>
  </si>
  <si>
    <t>D792</t>
  </si>
  <si>
    <t>Saint Lormel</t>
  </si>
  <si>
    <t>D786</t>
  </si>
  <si>
    <t>Saint Cast-le-Guildo (Le Port)</t>
  </si>
  <si>
    <t>Saint Cast-le-Guildo (centre)</t>
  </si>
  <si>
    <t>D13</t>
  </si>
  <si>
    <t xml:space="preserve">Matignon (piste cyclable) </t>
  </si>
  <si>
    <t>Hénanbihen</t>
  </si>
  <si>
    <t>La Bouillie</t>
  </si>
  <si>
    <t>D17</t>
  </si>
  <si>
    <t>Saint Aaron</t>
  </si>
  <si>
    <t>Lamballe</t>
  </si>
  <si>
    <t>La Malhoure</t>
  </si>
  <si>
    <t>Le Gouray</t>
  </si>
  <si>
    <t>Collinée</t>
  </si>
  <si>
    <t>Saint Gille du Mené</t>
  </si>
  <si>
    <t>Plémet</t>
  </si>
  <si>
    <t>D1</t>
  </si>
  <si>
    <t>La Ferrière</t>
  </si>
  <si>
    <t>Rohan</t>
  </si>
  <si>
    <t>Les Forges</t>
  </si>
  <si>
    <t>D2/D12</t>
  </si>
  <si>
    <t>Les Buttes</t>
  </si>
  <si>
    <t>Josselin</t>
  </si>
  <si>
    <t>Guégon</t>
  </si>
  <si>
    <t>D126</t>
  </si>
  <si>
    <t>Plumelec</t>
  </si>
  <si>
    <t>Trédion</t>
  </si>
  <si>
    <t>Elven</t>
  </si>
  <si>
    <t>c</t>
  </si>
  <si>
    <t>Sulniac</t>
  </si>
  <si>
    <t>D183</t>
  </si>
  <si>
    <t>Surzur</t>
  </si>
  <si>
    <t>Ambon</t>
  </si>
  <si>
    <t>Damgan</t>
  </si>
  <si>
    <t>D140</t>
  </si>
  <si>
    <t>Muzillac</t>
  </si>
  <si>
    <t>D153</t>
  </si>
  <si>
    <t>Noyal-Muzillac</t>
  </si>
  <si>
    <t>D5</t>
  </si>
  <si>
    <t>Limerzel</t>
  </si>
  <si>
    <t>Rochefort-en-Terre</t>
  </si>
  <si>
    <t>D774</t>
  </si>
  <si>
    <t>Saint Gravé</t>
  </si>
  <si>
    <t>Saint Martin/Oust</t>
  </si>
  <si>
    <t>D777</t>
  </si>
  <si>
    <t>La Gacilly</t>
  </si>
  <si>
    <t>D774/D777</t>
  </si>
  <si>
    <t>Sixt-sur-Aff</t>
  </si>
  <si>
    <t>Bellevue</t>
  </si>
  <si>
    <t>Pipriac</t>
  </si>
  <si>
    <t>Guipry</t>
  </si>
  <si>
    <t>Lohéac</t>
  </si>
  <si>
    <t>D772</t>
  </si>
  <si>
    <t>Maure de Bretagne</t>
  </si>
  <si>
    <t>Campel</t>
  </si>
  <si>
    <t>D65</t>
  </si>
  <si>
    <t>Maxent</t>
  </si>
  <si>
    <t>Plélan-le-Grand</t>
  </si>
  <si>
    <t>D38</t>
  </si>
  <si>
    <t>Saint Péran</t>
  </si>
  <si>
    <t>D61</t>
  </si>
  <si>
    <t>La Croix</t>
  </si>
  <si>
    <t>D35</t>
  </si>
  <si>
    <t>Montfort-sur-Meu</t>
  </si>
  <si>
    <t>Boisgervilly</t>
  </si>
  <si>
    <t>D125</t>
  </si>
  <si>
    <t>Saint Onen</t>
  </si>
  <si>
    <t xml:space="preserve">  C</t>
  </si>
  <si>
    <t xml:space="preserve">   C</t>
  </si>
  <si>
    <t>Brocéliande Nord / Sud en Bzh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</si>
</sst>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h]:mm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b/>
      <i/>
      <sz val="10"/>
      <color indexed="60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b/>
      <sz val="14"/>
      <color indexed="1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  <font>
      <b/>
      <sz val="12"/>
      <color theme="9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Continuous" vertical="center"/>
      <protection locked="0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0" fillId="0" borderId="21" xfId="0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20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20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82" fontId="0" fillId="0" borderId="29" xfId="0" applyNumberFormat="1" applyFont="1" applyBorder="1" applyAlignment="1" applyProtection="1">
      <alignment horizontal="center" vertical="center"/>
      <protection locked="0"/>
    </xf>
    <xf numFmtId="182" fontId="0" fillId="0" borderId="30" xfId="0" applyNumberFormat="1" applyFont="1" applyBorder="1" applyAlignment="1" applyProtection="1">
      <alignment horizontal="center" vertical="center"/>
      <protection locked="0"/>
    </xf>
    <xf numFmtId="182" fontId="0" fillId="0" borderId="29" xfId="0" applyNumberFormat="1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 vertical="center"/>
    </xf>
    <xf numFmtId="0" fontId="19" fillId="0" borderId="31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20" fillId="0" borderId="13" xfId="0" applyFont="1" applyBorder="1" applyAlignment="1">
      <alignment horizontal="center" vertical="center"/>
    </xf>
    <xf numFmtId="182" fontId="22" fillId="0" borderId="29" xfId="0" applyNumberFormat="1" applyFont="1" applyBorder="1" applyAlignment="1" applyProtection="1">
      <alignment horizontal="center" vertical="center"/>
      <protection locked="0"/>
    </xf>
    <xf numFmtId="182" fontId="22" fillId="0" borderId="3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182" fontId="22" fillId="0" borderId="24" xfId="0" applyNumberFormat="1" applyFont="1" applyBorder="1" applyAlignment="1">
      <alignment horizontal="center" vertical="center"/>
    </xf>
    <xf numFmtId="182" fontId="22" fillId="0" borderId="30" xfId="0" applyNumberFormat="1" applyFont="1" applyBorder="1" applyAlignment="1">
      <alignment horizontal="center" vertical="center"/>
    </xf>
    <xf numFmtId="0" fontId="21" fillId="0" borderId="33" xfId="0" applyFont="1" applyBorder="1" applyAlignment="1" applyProtection="1">
      <alignment vertical="center" wrapText="1"/>
      <protection locked="0"/>
    </xf>
    <xf numFmtId="20" fontId="24" fillId="0" borderId="0" xfId="0" applyNumberFormat="1" applyFont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82" fontId="0" fillId="0" borderId="29" xfId="0" applyNumberFormat="1" applyFont="1" applyBorder="1" applyAlignment="1" applyProtection="1">
      <alignment horizontal="center" vertical="center"/>
      <protection locked="0"/>
    </xf>
    <xf numFmtId="182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82" fontId="0" fillId="0" borderId="29" xfId="0" applyNumberFormat="1" applyFont="1" applyBorder="1" applyAlignment="1">
      <alignment horizontal="center" vertical="center"/>
    </xf>
    <xf numFmtId="182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182" fontId="0" fillId="0" borderId="24" xfId="0" applyNumberFormat="1" applyFont="1" applyBorder="1" applyAlignment="1">
      <alignment horizontal="center" vertical="center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182" fontId="22" fillId="0" borderId="29" xfId="0" applyNumberFormat="1" applyFont="1" applyBorder="1" applyAlignment="1">
      <alignment horizontal="center" vertical="center"/>
    </xf>
    <xf numFmtId="182" fontId="22" fillId="0" borderId="3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31" xfId="0" applyFont="1" applyBorder="1" applyAlignment="1" applyProtection="1">
      <alignment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182" fontId="21" fillId="0" borderId="29" xfId="0" applyNumberFormat="1" applyFont="1" applyBorder="1" applyAlignment="1" applyProtection="1">
      <alignment horizontal="center" vertical="center"/>
      <protection locked="0"/>
    </xf>
    <xf numFmtId="182" fontId="21" fillId="0" borderId="30" xfId="0" applyNumberFormat="1" applyFont="1" applyBorder="1" applyAlignment="1" applyProtection="1">
      <alignment horizontal="center" vertical="center"/>
      <protection locked="0"/>
    </xf>
    <xf numFmtId="182" fontId="21" fillId="0" borderId="29" xfId="0" applyNumberFormat="1" applyFont="1" applyBorder="1" applyAlignment="1">
      <alignment horizontal="center" vertical="center"/>
    </xf>
    <xf numFmtId="182" fontId="21" fillId="0" borderId="30" xfId="0" applyNumberFormat="1" applyFont="1" applyBorder="1" applyAlignment="1">
      <alignment horizontal="center" vertical="center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/>
    </xf>
    <xf numFmtId="20" fontId="21" fillId="0" borderId="29" xfId="0" applyNumberFormat="1" applyFont="1" applyBorder="1" applyAlignment="1">
      <alignment horizontal="center" vertical="center"/>
    </xf>
    <xf numFmtId="20" fontId="21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31" xfId="0" applyFont="1" applyBorder="1" applyAlignment="1" applyProtection="1">
      <alignment vertical="center"/>
      <protection locked="0"/>
    </xf>
    <xf numFmtId="0" fontId="63" fillId="0" borderId="24" xfId="0" applyFont="1" applyBorder="1" applyAlignment="1" applyProtection="1">
      <alignment horizontal="center" vertical="center"/>
      <protection locked="0"/>
    </xf>
    <xf numFmtId="0" fontId="63" fillId="0" borderId="26" xfId="0" applyFont="1" applyBorder="1" applyAlignment="1" applyProtection="1">
      <alignment horizontal="center" vertical="center"/>
      <protection locked="0"/>
    </xf>
    <xf numFmtId="0" fontId="63" fillId="0" borderId="28" xfId="0" applyFont="1" applyBorder="1" applyAlignment="1" applyProtection="1">
      <alignment vertical="center"/>
      <protection locked="0"/>
    </xf>
    <xf numFmtId="0" fontId="63" fillId="0" borderId="28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182" fontId="63" fillId="0" borderId="29" xfId="0" applyNumberFormat="1" applyFont="1" applyBorder="1" applyAlignment="1" applyProtection="1">
      <alignment horizontal="center" vertical="center"/>
      <protection locked="0"/>
    </xf>
    <xf numFmtId="182" fontId="63" fillId="0" borderId="30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182" fontId="0" fillId="0" borderId="29" xfId="0" applyNumberFormat="1" applyFont="1" applyBorder="1" applyAlignment="1" applyProtection="1">
      <alignment horizontal="center" vertical="center"/>
      <protection locked="0"/>
    </xf>
    <xf numFmtId="182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25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5" fontId="0" fillId="0" borderId="0" xfId="0" applyNumberFormat="1" applyFont="1" applyBorder="1" applyAlignment="1">
      <alignment horizontal="left" vertical="center"/>
    </xf>
    <xf numFmtId="15" fontId="0" fillId="0" borderId="13" xfId="0" applyNumberFormat="1" applyFont="1" applyBorder="1" applyAlignment="1">
      <alignment horizontal="left" vertical="center"/>
    </xf>
    <xf numFmtId="20" fontId="10" fillId="0" borderId="15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114300</xdr:rowOff>
    </xdr:from>
    <xdr:to>
      <xdr:col>8</xdr:col>
      <xdr:colOff>600075</xdr:colOff>
      <xdr:row>6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48075" y="114300"/>
          <a:ext cx="38195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104775</xdr:rowOff>
    </xdr:from>
    <xdr:to>
      <xdr:col>4</xdr:col>
      <xdr:colOff>285750</xdr:colOff>
      <xdr:row>4</xdr:row>
      <xdr:rowOff>161925</xdr:rowOff>
    </xdr:to>
    <xdr:pic>
      <xdr:nvPicPr>
        <xdr:cNvPr id="2" name="Picture 3" descr="Médaille 200 2008-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38150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tabSelected="1" zoomScale="125" zoomScaleNormal="125" zoomScalePageLayoutView="0" workbookViewId="0" topLeftCell="A53">
      <selection activeCell="I67" sqref="I67"/>
    </sheetView>
  </sheetViews>
  <sheetFormatPr defaultColWidth="11.421875" defaultRowHeight="12.75"/>
  <cols>
    <col min="1" max="1" width="4.8515625" style="2" customWidth="1"/>
    <col min="2" max="2" width="30.7109375" style="0" customWidth="1"/>
    <col min="3" max="4" width="8.7109375" style="0" customWidth="1"/>
    <col min="5" max="5" width="17.7109375" style="0" customWidth="1"/>
    <col min="8" max="9" width="9.421875" style="0" customWidth="1"/>
    <col min="10" max="10" width="3.140625" style="2" customWidth="1"/>
    <col min="11" max="11" width="5.421875" style="39" customWidth="1"/>
    <col min="12" max="16384" width="11.421875" style="2" customWidth="1"/>
  </cols>
  <sheetData>
    <row r="1" spans="2:11" ht="26.25">
      <c r="B1" s="5" t="s">
        <v>15</v>
      </c>
      <c r="D1" s="1"/>
      <c r="E1" s="1"/>
      <c r="F1" s="1"/>
      <c r="G1" s="1"/>
      <c r="H1" s="1"/>
      <c r="I1" s="1"/>
      <c r="K1" s="38"/>
    </row>
    <row r="2" spans="2:11" ht="15">
      <c r="B2" s="4"/>
      <c r="D2" s="1"/>
      <c r="E2" s="1"/>
      <c r="F2" s="1"/>
      <c r="G2" s="1"/>
      <c r="H2" s="1"/>
      <c r="I2" s="1"/>
      <c r="K2" s="38"/>
    </row>
    <row r="3" spans="2:9" ht="15">
      <c r="B3" s="6" t="s">
        <v>16</v>
      </c>
      <c r="C3" s="7">
        <v>1921</v>
      </c>
      <c r="D3" s="1"/>
      <c r="E3" s="1"/>
      <c r="F3" s="1"/>
      <c r="G3" s="1"/>
      <c r="H3" s="1"/>
      <c r="I3" s="1"/>
    </row>
    <row r="4" spans="2:9" ht="15">
      <c r="B4" s="6" t="s">
        <v>17</v>
      </c>
      <c r="C4" s="7">
        <v>1976</v>
      </c>
      <c r="D4" s="1"/>
      <c r="E4" s="1"/>
      <c r="F4" s="1"/>
      <c r="G4" s="1"/>
      <c r="H4" s="1"/>
      <c r="I4" s="1"/>
    </row>
    <row r="5" spans="2:9" ht="15">
      <c r="B5" s="6" t="s">
        <v>18</v>
      </c>
      <c r="C5" s="7">
        <v>1983</v>
      </c>
      <c r="D5" s="1"/>
      <c r="E5" s="1"/>
      <c r="F5" s="1"/>
      <c r="G5" s="1"/>
      <c r="H5" s="1"/>
      <c r="I5" s="1"/>
    </row>
    <row r="7" ht="27" customHeight="1"/>
    <row r="8" ht="15.75" thickBot="1"/>
    <row r="9" spans="2:9" ht="27" customHeight="1" thickBot="1">
      <c r="B9" s="21" t="s">
        <v>128</v>
      </c>
      <c r="C9" s="127"/>
      <c r="D9" s="127"/>
      <c r="E9" s="127"/>
      <c r="F9" s="37"/>
      <c r="G9" s="25" t="s">
        <v>26</v>
      </c>
      <c r="H9" s="135" t="s">
        <v>2</v>
      </c>
      <c r="I9" s="136"/>
    </row>
    <row r="10" spans="2:11" ht="14.25" customHeight="1" thickBot="1">
      <c r="B10" s="16"/>
      <c r="C10" s="24"/>
      <c r="D10" s="24"/>
      <c r="E10" s="24"/>
      <c r="F10" s="16"/>
      <c r="G10" s="3"/>
      <c r="H10" s="24"/>
      <c r="I10" s="24"/>
      <c r="K10" s="40"/>
    </row>
    <row r="11" spans="2:11" ht="21.75" customHeight="1">
      <c r="B11" s="8" t="s">
        <v>30</v>
      </c>
      <c r="C11" s="132" t="s">
        <v>45</v>
      </c>
      <c r="D11" s="133"/>
      <c r="E11" s="133"/>
      <c r="F11" s="16" t="s">
        <v>29</v>
      </c>
      <c r="G11" s="133" t="s">
        <v>40</v>
      </c>
      <c r="H11" s="133"/>
      <c r="I11" s="137"/>
      <c r="K11" s="41" t="s">
        <v>32</v>
      </c>
    </row>
    <row r="12" spans="2:11" ht="21.75" customHeight="1">
      <c r="B12" s="9" t="s">
        <v>25</v>
      </c>
      <c r="C12" s="126" t="s">
        <v>37</v>
      </c>
      <c r="D12" s="126"/>
      <c r="E12" s="126"/>
      <c r="F12" s="17" t="s">
        <v>27</v>
      </c>
      <c r="G12" s="142" t="s">
        <v>1</v>
      </c>
      <c r="H12" s="126"/>
      <c r="I12" s="143"/>
      <c r="K12" s="42"/>
    </row>
    <row r="13" spans="2:11" ht="21.75" customHeight="1">
      <c r="B13" s="9" t="s">
        <v>23</v>
      </c>
      <c r="C13" s="126" t="s">
        <v>38</v>
      </c>
      <c r="D13" s="126"/>
      <c r="E13" s="126"/>
      <c r="F13" s="17" t="s">
        <v>21</v>
      </c>
      <c r="G13" s="19">
        <v>400</v>
      </c>
      <c r="H13" s="10" t="s">
        <v>4</v>
      </c>
      <c r="I13" s="11"/>
      <c r="K13" s="42"/>
    </row>
    <row r="14" spans="2:11" ht="21.75" customHeight="1">
      <c r="B14" s="124"/>
      <c r="C14" s="125"/>
      <c r="D14" s="125"/>
      <c r="E14" s="125"/>
      <c r="F14" s="17" t="s">
        <v>28</v>
      </c>
      <c r="G14" s="138">
        <v>43232</v>
      </c>
      <c r="H14" s="138"/>
      <c r="I14" s="139"/>
      <c r="K14" s="42"/>
    </row>
    <row r="15" spans="2:11" ht="21.75" customHeight="1" thickBot="1">
      <c r="B15" s="12" t="s">
        <v>24</v>
      </c>
      <c r="C15" s="134" t="s">
        <v>39</v>
      </c>
      <c r="D15" s="134"/>
      <c r="E15" s="134"/>
      <c r="F15" s="18" t="s">
        <v>22</v>
      </c>
      <c r="G15" s="13"/>
      <c r="H15" s="140">
        <v>0.6666666666666666</v>
      </c>
      <c r="I15" s="141"/>
      <c r="K15" s="41" t="s">
        <v>33</v>
      </c>
    </row>
    <row r="16" spans="1:11" s="22" customFormat="1" ht="21.75" customHeight="1">
      <c r="A16" s="35"/>
      <c r="B16" s="128" t="s">
        <v>5</v>
      </c>
      <c r="C16" s="130" t="s">
        <v>6</v>
      </c>
      <c r="D16" s="131"/>
      <c r="E16" s="28" t="s">
        <v>7</v>
      </c>
      <c r="F16" s="29" t="s">
        <v>8</v>
      </c>
      <c r="G16" s="29" t="s">
        <v>8</v>
      </c>
      <c r="H16" s="26" t="s">
        <v>9</v>
      </c>
      <c r="I16" s="20"/>
      <c r="K16" s="43"/>
    </row>
    <row r="17" spans="1:11" s="22" customFormat="1" ht="21.75" customHeight="1" thickBot="1">
      <c r="A17" s="36"/>
      <c r="B17" s="129"/>
      <c r="C17" s="14" t="s">
        <v>10</v>
      </c>
      <c r="D17" s="31" t="s">
        <v>11</v>
      </c>
      <c r="E17" s="33" t="s">
        <v>12</v>
      </c>
      <c r="F17" s="33" t="s">
        <v>13</v>
      </c>
      <c r="G17" s="23" t="s">
        <v>14</v>
      </c>
      <c r="H17" s="27" t="s">
        <v>20</v>
      </c>
      <c r="I17" s="15" t="s">
        <v>19</v>
      </c>
      <c r="K17" s="43"/>
    </row>
    <row r="18" spans="1:11" s="59" customFormat="1" ht="16.5" customHeight="1">
      <c r="A18" s="56" t="s">
        <v>31</v>
      </c>
      <c r="B18" s="63" t="s">
        <v>0</v>
      </c>
      <c r="C18" s="98"/>
      <c r="D18" s="99"/>
      <c r="E18" s="100"/>
      <c r="F18" s="101"/>
      <c r="G18" s="102">
        <f>F18</f>
        <v>0</v>
      </c>
      <c r="H18" s="103">
        <v>0.6666666666666666</v>
      </c>
      <c r="I18" s="104">
        <v>0.7083333333333334</v>
      </c>
      <c r="K18" s="64" t="s">
        <v>34</v>
      </c>
    </row>
    <row r="19" spans="2:11" ht="17.25" customHeight="1">
      <c r="B19" s="50" t="s">
        <v>49</v>
      </c>
      <c r="C19" s="30"/>
      <c r="D19" s="32"/>
      <c r="E19" s="51" t="s">
        <v>50</v>
      </c>
      <c r="F19" s="54">
        <v>9</v>
      </c>
      <c r="G19" s="53">
        <v>9</v>
      </c>
      <c r="H19" s="45"/>
      <c r="I19" s="46"/>
      <c r="K19" s="41" t="s">
        <v>35</v>
      </c>
    </row>
    <row r="20" spans="2:11" ht="17.25" customHeight="1">
      <c r="B20" s="52" t="s">
        <v>51</v>
      </c>
      <c r="C20" s="30"/>
      <c r="D20" s="32"/>
      <c r="E20" s="51" t="s">
        <v>50</v>
      </c>
      <c r="F20" s="34">
        <v>9</v>
      </c>
      <c r="G20" s="53">
        <f>G19+F20</f>
        <v>18</v>
      </c>
      <c r="H20" s="45"/>
      <c r="I20" s="46"/>
      <c r="K20" s="42"/>
    </row>
    <row r="21" spans="2:11" ht="17.25" customHeight="1">
      <c r="B21" s="52" t="s">
        <v>52</v>
      </c>
      <c r="C21" s="30"/>
      <c r="D21" s="32"/>
      <c r="E21" s="51" t="s">
        <v>50</v>
      </c>
      <c r="F21" s="34">
        <v>4</v>
      </c>
      <c r="G21" s="53">
        <f aca="true" t="shared" si="0" ref="G21:G44">G20+F21</f>
        <v>22</v>
      </c>
      <c r="H21" s="45"/>
      <c r="I21" s="46"/>
      <c r="K21" s="38"/>
    </row>
    <row r="22" spans="2:9" ht="17.25" customHeight="1">
      <c r="B22" s="52" t="s">
        <v>53</v>
      </c>
      <c r="C22" s="30"/>
      <c r="D22" s="32"/>
      <c r="E22" s="51" t="s">
        <v>50</v>
      </c>
      <c r="F22" s="34">
        <v>3</v>
      </c>
      <c r="G22" s="53">
        <f t="shared" si="0"/>
        <v>25</v>
      </c>
      <c r="H22" s="45"/>
      <c r="I22" s="46"/>
    </row>
    <row r="23" spans="2:9" ht="17.25" customHeight="1">
      <c r="B23" s="52" t="s">
        <v>54</v>
      </c>
      <c r="C23" s="30"/>
      <c r="D23" s="32"/>
      <c r="E23" s="51" t="s">
        <v>50</v>
      </c>
      <c r="F23" s="34">
        <v>9</v>
      </c>
      <c r="G23" s="53">
        <f t="shared" si="0"/>
        <v>34</v>
      </c>
      <c r="H23" s="45"/>
      <c r="I23" s="46"/>
    </row>
    <row r="24" spans="2:11" ht="17.25" customHeight="1">
      <c r="B24" s="74" t="s">
        <v>55</v>
      </c>
      <c r="C24" s="30"/>
      <c r="D24" s="32"/>
      <c r="E24" s="55"/>
      <c r="F24" s="34">
        <v>4</v>
      </c>
      <c r="G24" s="53">
        <f t="shared" si="0"/>
        <v>38</v>
      </c>
      <c r="H24" s="45"/>
      <c r="I24" s="46"/>
      <c r="K24" s="38"/>
    </row>
    <row r="25" spans="2:11" ht="17.25" customHeight="1">
      <c r="B25" s="74" t="s">
        <v>56</v>
      </c>
      <c r="C25" s="30"/>
      <c r="D25" s="32"/>
      <c r="E25" s="75" t="s">
        <v>46</v>
      </c>
      <c r="F25" s="34">
        <v>3</v>
      </c>
      <c r="G25" s="53">
        <f t="shared" si="0"/>
        <v>41</v>
      </c>
      <c r="H25" s="45"/>
      <c r="I25" s="46"/>
      <c r="K25" s="44"/>
    </row>
    <row r="26" spans="2:11" ht="17.25" customHeight="1">
      <c r="B26" s="74" t="s">
        <v>57</v>
      </c>
      <c r="C26" s="30"/>
      <c r="D26" s="32"/>
      <c r="E26" s="75" t="s">
        <v>58</v>
      </c>
      <c r="F26" s="34">
        <v>5</v>
      </c>
      <c r="G26" s="53">
        <f t="shared" si="0"/>
        <v>46</v>
      </c>
      <c r="H26" s="45"/>
      <c r="I26" s="46"/>
      <c r="K26" s="44"/>
    </row>
    <row r="27" spans="2:11" ht="17.25" customHeight="1">
      <c r="B27" s="74" t="s">
        <v>59</v>
      </c>
      <c r="C27" s="30"/>
      <c r="D27" s="32"/>
      <c r="E27" s="75" t="s">
        <v>50</v>
      </c>
      <c r="F27" s="34">
        <v>4</v>
      </c>
      <c r="G27" s="53">
        <f t="shared" si="0"/>
        <v>50</v>
      </c>
      <c r="H27" s="45"/>
      <c r="I27" s="46"/>
      <c r="K27" s="38"/>
    </row>
    <row r="28" spans="2:11" ht="17.25" customHeight="1">
      <c r="B28" s="74" t="s">
        <v>62</v>
      </c>
      <c r="C28" s="30"/>
      <c r="D28" s="32"/>
      <c r="E28" s="75" t="s">
        <v>60</v>
      </c>
      <c r="F28" s="34">
        <v>8</v>
      </c>
      <c r="G28" s="53">
        <f t="shared" si="0"/>
        <v>58</v>
      </c>
      <c r="H28" s="47"/>
      <c r="I28" s="48"/>
      <c r="K28" s="38"/>
    </row>
    <row r="29" spans="1:11" ht="17.25" customHeight="1">
      <c r="A29" s="81" t="s">
        <v>31</v>
      </c>
      <c r="B29" s="85" t="s">
        <v>61</v>
      </c>
      <c r="C29" s="86"/>
      <c r="D29" s="87"/>
      <c r="E29" s="88" t="s">
        <v>60</v>
      </c>
      <c r="F29" s="89">
        <v>2</v>
      </c>
      <c r="G29" s="90">
        <f t="shared" si="0"/>
        <v>60</v>
      </c>
      <c r="H29" s="96">
        <v>0.7402777777777777</v>
      </c>
      <c r="I29" s="97">
        <v>0.8333333333333334</v>
      </c>
      <c r="K29" s="38"/>
    </row>
    <row r="30" spans="2:11" ht="17.25" customHeight="1">
      <c r="B30" s="74" t="s">
        <v>64</v>
      </c>
      <c r="C30" s="30"/>
      <c r="D30" s="32"/>
      <c r="E30" s="75" t="s">
        <v>63</v>
      </c>
      <c r="F30" s="34">
        <v>5</v>
      </c>
      <c r="G30" s="53">
        <f t="shared" si="0"/>
        <v>65</v>
      </c>
      <c r="H30" s="45"/>
      <c r="I30" s="46"/>
      <c r="K30" s="38"/>
    </row>
    <row r="31" spans="2:11" ht="17.25" customHeight="1">
      <c r="B31" s="74" t="s">
        <v>65</v>
      </c>
      <c r="C31" s="30"/>
      <c r="D31" s="32"/>
      <c r="E31" s="75" t="s">
        <v>63</v>
      </c>
      <c r="F31" s="34">
        <v>8</v>
      </c>
      <c r="G31" s="53">
        <f t="shared" si="0"/>
        <v>73</v>
      </c>
      <c r="H31" s="45"/>
      <c r="I31" s="46"/>
      <c r="K31" s="38"/>
    </row>
    <row r="32" spans="2:11" ht="17.25" customHeight="1">
      <c r="B32" s="74" t="s">
        <v>66</v>
      </c>
      <c r="C32" s="30"/>
      <c r="D32" s="32"/>
      <c r="E32" s="75" t="s">
        <v>67</v>
      </c>
      <c r="F32" s="34">
        <v>6</v>
      </c>
      <c r="G32" s="53">
        <f t="shared" si="0"/>
        <v>79</v>
      </c>
      <c r="H32" s="45"/>
      <c r="I32" s="46"/>
      <c r="K32" s="38"/>
    </row>
    <row r="33" spans="2:11" ht="17.25" customHeight="1">
      <c r="B33" s="76" t="s">
        <v>68</v>
      </c>
      <c r="C33" s="30"/>
      <c r="D33" s="32"/>
      <c r="E33" s="75" t="s">
        <v>36</v>
      </c>
      <c r="F33" s="34">
        <v>9</v>
      </c>
      <c r="G33" s="53">
        <f t="shared" si="0"/>
        <v>88</v>
      </c>
      <c r="H33" s="47"/>
      <c r="I33" s="48"/>
      <c r="K33" s="38"/>
    </row>
    <row r="34" spans="1:11" s="59" customFormat="1" ht="17.25" customHeight="1">
      <c r="A34" s="91"/>
      <c r="B34" s="74" t="s">
        <v>69</v>
      </c>
      <c r="C34" s="77"/>
      <c r="D34" s="78"/>
      <c r="E34" s="75" t="s">
        <v>36</v>
      </c>
      <c r="F34" s="79">
        <v>5</v>
      </c>
      <c r="G34" s="80">
        <f t="shared" si="0"/>
        <v>93</v>
      </c>
      <c r="H34" s="57"/>
      <c r="I34" s="58"/>
      <c r="K34" s="60"/>
    </row>
    <row r="35" spans="2:11" ht="17.25" customHeight="1">
      <c r="B35" s="74" t="s">
        <v>70</v>
      </c>
      <c r="C35" s="30"/>
      <c r="D35" s="32"/>
      <c r="E35" s="75" t="s">
        <v>36</v>
      </c>
      <c r="F35" s="34">
        <v>11</v>
      </c>
      <c r="G35" s="53">
        <f t="shared" si="0"/>
        <v>104</v>
      </c>
      <c r="H35" s="45"/>
      <c r="I35" s="46"/>
      <c r="K35" s="38"/>
    </row>
    <row r="36" spans="2:11" ht="17.25" customHeight="1">
      <c r="B36" s="76" t="s">
        <v>71</v>
      </c>
      <c r="C36" s="30"/>
      <c r="D36" s="32"/>
      <c r="E36" s="55"/>
      <c r="F36" s="34">
        <v>6</v>
      </c>
      <c r="G36" s="53">
        <f t="shared" si="0"/>
        <v>110</v>
      </c>
      <c r="H36" s="47"/>
      <c r="I36" s="48"/>
      <c r="K36" s="38"/>
    </row>
    <row r="37" spans="2:11" ht="17.25" customHeight="1">
      <c r="B37" s="74" t="s">
        <v>72</v>
      </c>
      <c r="C37" s="30"/>
      <c r="D37" s="32"/>
      <c r="E37" s="75" t="s">
        <v>58</v>
      </c>
      <c r="F37" s="34">
        <v>5</v>
      </c>
      <c r="G37" s="53">
        <f t="shared" si="0"/>
        <v>115</v>
      </c>
      <c r="H37" s="45"/>
      <c r="I37" s="46"/>
      <c r="K37" s="38"/>
    </row>
    <row r="38" spans="1:11" ht="17.25" customHeight="1">
      <c r="A38" s="92"/>
      <c r="B38" s="74" t="s">
        <v>73</v>
      </c>
      <c r="C38" s="77"/>
      <c r="D38" s="78"/>
      <c r="E38" s="75" t="s">
        <v>58</v>
      </c>
      <c r="F38" s="79">
        <v>6</v>
      </c>
      <c r="G38" s="80">
        <f t="shared" si="0"/>
        <v>121</v>
      </c>
      <c r="H38" s="45"/>
      <c r="I38" s="46"/>
      <c r="K38" s="38"/>
    </row>
    <row r="39" spans="2:11" ht="17.25" customHeight="1">
      <c r="B39" s="74" t="s">
        <v>74</v>
      </c>
      <c r="C39" s="30"/>
      <c r="D39" s="32"/>
      <c r="E39" s="75" t="s">
        <v>58</v>
      </c>
      <c r="F39" s="34">
        <v>12</v>
      </c>
      <c r="G39" s="53">
        <f t="shared" si="0"/>
        <v>133</v>
      </c>
      <c r="H39" s="45"/>
      <c r="I39" s="46"/>
      <c r="K39" s="38"/>
    </row>
    <row r="40" spans="2:11" ht="17.25" customHeight="1">
      <c r="B40" s="74" t="s">
        <v>76</v>
      </c>
      <c r="C40" s="30"/>
      <c r="D40" s="32"/>
      <c r="E40" s="75" t="s">
        <v>75</v>
      </c>
      <c r="F40" s="34">
        <v>4</v>
      </c>
      <c r="G40" s="53">
        <f t="shared" si="0"/>
        <v>137</v>
      </c>
      <c r="H40" s="45"/>
      <c r="I40" s="46"/>
      <c r="K40" s="38"/>
    </row>
    <row r="41" spans="2:11" ht="17.25" customHeight="1">
      <c r="B41" s="74" t="s">
        <v>42</v>
      </c>
      <c r="C41" s="30"/>
      <c r="D41" s="32"/>
      <c r="E41" s="75" t="s">
        <v>46</v>
      </c>
      <c r="F41" s="34">
        <v>3</v>
      </c>
      <c r="G41" s="53">
        <f t="shared" si="0"/>
        <v>140</v>
      </c>
      <c r="H41" s="45"/>
      <c r="I41" s="46"/>
      <c r="K41" s="38"/>
    </row>
    <row r="42" spans="1:11" ht="17.25" customHeight="1">
      <c r="A42" s="93" t="s">
        <v>126</v>
      </c>
      <c r="B42" s="85" t="s">
        <v>77</v>
      </c>
      <c r="C42" s="86"/>
      <c r="D42" s="87"/>
      <c r="E42" s="88" t="s">
        <v>67</v>
      </c>
      <c r="F42" s="89">
        <v>12</v>
      </c>
      <c r="G42" s="90">
        <f t="shared" si="0"/>
        <v>152</v>
      </c>
      <c r="H42" s="94">
        <v>0.8527777777777777</v>
      </c>
      <c r="I42" s="95">
        <v>0.08888888888888889</v>
      </c>
      <c r="K42" s="38"/>
    </row>
    <row r="43" spans="2:11" ht="17.25" customHeight="1">
      <c r="B43" s="74" t="s">
        <v>78</v>
      </c>
      <c r="C43" s="30"/>
      <c r="D43" s="32"/>
      <c r="E43" s="75" t="s">
        <v>79</v>
      </c>
      <c r="F43" s="34">
        <v>10</v>
      </c>
      <c r="G43" s="53">
        <f t="shared" si="0"/>
        <v>162</v>
      </c>
      <c r="H43" s="45"/>
      <c r="I43" s="46"/>
      <c r="K43" s="38"/>
    </row>
    <row r="44" spans="2:11" ht="17.25" customHeight="1">
      <c r="B44" s="49" t="s">
        <v>80</v>
      </c>
      <c r="C44" s="30"/>
      <c r="D44" s="32"/>
      <c r="E44" s="75" t="s">
        <v>43</v>
      </c>
      <c r="F44" s="34">
        <v>6</v>
      </c>
      <c r="G44" s="53">
        <f t="shared" si="0"/>
        <v>168</v>
      </c>
      <c r="H44" s="45"/>
      <c r="I44" s="46"/>
      <c r="K44" s="38"/>
    </row>
    <row r="45" spans="1:11" s="59" customFormat="1" ht="17.25" customHeight="1">
      <c r="A45" s="91"/>
      <c r="B45" s="74" t="s">
        <v>81</v>
      </c>
      <c r="C45" s="77"/>
      <c r="D45" s="78"/>
      <c r="E45" s="75"/>
      <c r="F45" s="79">
        <v>5</v>
      </c>
      <c r="G45" s="80">
        <f>G44+F45</f>
        <v>173</v>
      </c>
      <c r="H45" s="61"/>
      <c r="I45" s="62"/>
      <c r="K45" s="60"/>
    </row>
    <row r="46" ht="3" customHeight="1" hidden="1">
      <c r="K46" s="38"/>
    </row>
    <row r="48" spans="2:9" ht="15">
      <c r="B48" s="76" t="s">
        <v>82</v>
      </c>
      <c r="C48" s="65"/>
      <c r="D48" s="66"/>
      <c r="E48" s="75" t="s">
        <v>83</v>
      </c>
      <c r="F48" s="54">
        <v>2</v>
      </c>
      <c r="G48" s="53">
        <v>175</v>
      </c>
      <c r="H48" s="67"/>
      <c r="I48" s="68"/>
    </row>
    <row r="49" spans="2:9" ht="15">
      <c r="B49" s="74" t="s">
        <v>84</v>
      </c>
      <c r="C49" s="65"/>
      <c r="D49" s="66"/>
      <c r="E49" s="75" t="s">
        <v>36</v>
      </c>
      <c r="F49" s="69">
        <v>14</v>
      </c>
      <c r="G49" s="53">
        <v>189</v>
      </c>
      <c r="H49" s="67"/>
      <c r="I49" s="68"/>
    </row>
    <row r="50" spans="2:9" ht="15">
      <c r="B50" s="74" t="s">
        <v>85</v>
      </c>
      <c r="C50" s="65"/>
      <c r="D50" s="66"/>
      <c r="E50" s="75" t="s">
        <v>75</v>
      </c>
      <c r="F50" s="69">
        <v>8</v>
      </c>
      <c r="G50" s="53">
        <f aca="true" t="shared" si="1" ref="G50:G73">G49+F50</f>
        <v>197</v>
      </c>
      <c r="H50" s="67"/>
      <c r="I50" s="68"/>
    </row>
    <row r="51" spans="2:9" ht="15">
      <c r="B51" s="49" t="s">
        <v>86</v>
      </c>
      <c r="C51" s="65"/>
      <c r="D51" s="66"/>
      <c r="E51" s="75" t="s">
        <v>75</v>
      </c>
      <c r="F51" s="69">
        <v>8</v>
      </c>
      <c r="G51" s="53">
        <f t="shared" si="1"/>
        <v>205</v>
      </c>
      <c r="H51" s="67"/>
      <c r="I51" s="68"/>
    </row>
    <row r="52" spans="1:9" ht="15">
      <c r="A52" s="91"/>
      <c r="B52" s="74" t="s">
        <v>88</v>
      </c>
      <c r="C52" s="77" t="s">
        <v>87</v>
      </c>
      <c r="D52" s="78"/>
      <c r="E52" s="75" t="s">
        <v>89</v>
      </c>
      <c r="F52" s="79">
        <v>6</v>
      </c>
      <c r="G52" s="80">
        <f t="shared" si="1"/>
        <v>211</v>
      </c>
      <c r="H52" s="57"/>
      <c r="I52" s="58"/>
    </row>
    <row r="53" spans="2:9" ht="15">
      <c r="B53" s="74" t="s">
        <v>90</v>
      </c>
      <c r="C53" s="65"/>
      <c r="D53" s="66"/>
      <c r="E53" s="75" t="s">
        <v>46</v>
      </c>
      <c r="F53" s="69">
        <v>16</v>
      </c>
      <c r="G53" s="53">
        <f t="shared" si="1"/>
        <v>227</v>
      </c>
      <c r="H53" s="67"/>
      <c r="I53" s="68"/>
    </row>
    <row r="54" spans="2:9" ht="15">
      <c r="B54" s="74" t="s">
        <v>91</v>
      </c>
      <c r="C54" s="65"/>
      <c r="D54" s="66"/>
      <c r="E54" s="75" t="s">
        <v>48</v>
      </c>
      <c r="F54" s="69">
        <v>7</v>
      </c>
      <c r="G54" s="53">
        <f t="shared" si="1"/>
        <v>234</v>
      </c>
      <c r="H54" s="67"/>
      <c r="I54" s="68"/>
    </row>
    <row r="55" spans="1:9" ht="15.75">
      <c r="A55" s="93" t="s">
        <v>127</v>
      </c>
      <c r="B55" s="85" t="s">
        <v>92</v>
      </c>
      <c r="C55" s="86"/>
      <c r="D55" s="87"/>
      <c r="E55" s="88" t="s">
        <v>93</v>
      </c>
      <c r="F55" s="89">
        <v>4</v>
      </c>
      <c r="G55" s="90">
        <f t="shared" si="1"/>
        <v>238</v>
      </c>
      <c r="H55" s="94">
        <v>0.9611111111111111</v>
      </c>
      <c r="I55" s="95">
        <v>0.3277777777777778</v>
      </c>
    </row>
    <row r="56" spans="2:9" ht="15">
      <c r="B56" s="74" t="s">
        <v>94</v>
      </c>
      <c r="C56" s="65"/>
      <c r="D56" s="66"/>
      <c r="E56" s="75" t="s">
        <v>95</v>
      </c>
      <c r="F56" s="69">
        <v>9</v>
      </c>
      <c r="G56" s="53">
        <f t="shared" si="1"/>
        <v>247</v>
      </c>
      <c r="H56" s="67"/>
      <c r="I56" s="68"/>
    </row>
    <row r="57" spans="2:9" ht="15">
      <c r="B57" s="74" t="s">
        <v>96</v>
      </c>
      <c r="C57" s="65"/>
      <c r="D57" s="66"/>
      <c r="E57" s="75" t="s">
        <v>97</v>
      </c>
      <c r="F57" s="69">
        <v>6</v>
      </c>
      <c r="G57" s="53">
        <f t="shared" si="1"/>
        <v>253</v>
      </c>
      <c r="H57" s="70"/>
      <c r="I57" s="71"/>
    </row>
    <row r="58" spans="1:9" ht="15.75">
      <c r="A58" s="36"/>
      <c r="B58" s="74" t="s">
        <v>98</v>
      </c>
      <c r="C58" s="65"/>
      <c r="D58" s="66"/>
      <c r="E58" s="75" t="s">
        <v>95</v>
      </c>
      <c r="F58" s="69">
        <v>11</v>
      </c>
      <c r="G58" s="72">
        <f t="shared" si="1"/>
        <v>264</v>
      </c>
      <c r="H58" s="70"/>
      <c r="I58" s="71"/>
    </row>
    <row r="59" spans="2:9" ht="15">
      <c r="B59" s="74" t="s">
        <v>99</v>
      </c>
      <c r="C59" s="65"/>
      <c r="D59" s="66"/>
      <c r="E59" s="75" t="s">
        <v>100</v>
      </c>
      <c r="F59" s="69">
        <v>9</v>
      </c>
      <c r="G59" s="53">
        <f t="shared" si="1"/>
        <v>273</v>
      </c>
      <c r="H59" s="67"/>
      <c r="I59" s="68"/>
    </row>
    <row r="60" spans="2:9" ht="15">
      <c r="B60" s="74" t="s">
        <v>101</v>
      </c>
      <c r="C60" s="65"/>
      <c r="D60" s="66"/>
      <c r="E60" s="75" t="s">
        <v>105</v>
      </c>
      <c r="F60" s="69">
        <v>7</v>
      </c>
      <c r="G60" s="53">
        <f t="shared" si="1"/>
        <v>280</v>
      </c>
      <c r="H60" s="67"/>
      <c r="I60" s="68"/>
    </row>
    <row r="61" spans="2:9" ht="15">
      <c r="B61" s="74" t="s">
        <v>102</v>
      </c>
      <c r="C61" s="65"/>
      <c r="D61" s="66"/>
      <c r="E61" s="75" t="s">
        <v>103</v>
      </c>
      <c r="F61" s="69">
        <v>4</v>
      </c>
      <c r="G61" s="53">
        <f t="shared" si="1"/>
        <v>284</v>
      </c>
      <c r="H61" s="67"/>
      <c r="I61" s="68"/>
    </row>
    <row r="62" spans="1:9" ht="15">
      <c r="A62" s="91"/>
      <c r="B62" s="76" t="s">
        <v>104</v>
      </c>
      <c r="C62" s="77"/>
      <c r="D62" s="78"/>
      <c r="E62" s="75" t="s">
        <v>103</v>
      </c>
      <c r="F62" s="79">
        <v>11</v>
      </c>
      <c r="G62" s="80">
        <f t="shared" si="1"/>
        <v>295</v>
      </c>
      <c r="H62" s="82"/>
      <c r="I62" s="83"/>
    </row>
    <row r="63" spans="2:9" ht="15">
      <c r="B63" s="74" t="s">
        <v>106</v>
      </c>
      <c r="C63" s="65"/>
      <c r="D63" s="66"/>
      <c r="E63" s="75" t="s">
        <v>103</v>
      </c>
      <c r="F63" s="69">
        <v>5</v>
      </c>
      <c r="G63" s="53">
        <f t="shared" si="1"/>
        <v>300</v>
      </c>
      <c r="H63" s="67"/>
      <c r="I63" s="68"/>
    </row>
    <row r="64" spans="2:9" ht="15">
      <c r="B64" s="49" t="s">
        <v>107</v>
      </c>
      <c r="C64" s="65"/>
      <c r="D64" s="66"/>
      <c r="E64" s="75" t="s">
        <v>103</v>
      </c>
      <c r="F64" s="69">
        <v>6</v>
      </c>
      <c r="G64" s="53">
        <f t="shared" si="1"/>
        <v>306</v>
      </c>
      <c r="H64" s="67"/>
      <c r="I64" s="68"/>
    </row>
    <row r="65" spans="2:9" ht="15">
      <c r="B65" s="76" t="s">
        <v>108</v>
      </c>
      <c r="C65" s="65"/>
      <c r="D65" s="66"/>
      <c r="E65" s="75" t="s">
        <v>103</v>
      </c>
      <c r="F65" s="69">
        <v>6</v>
      </c>
      <c r="G65" s="53">
        <f t="shared" si="1"/>
        <v>312</v>
      </c>
      <c r="H65" s="70"/>
      <c r="I65" s="71"/>
    </row>
    <row r="66" spans="1:11" s="106" customFormat="1" ht="15.75">
      <c r="A66" s="106" t="s">
        <v>127</v>
      </c>
      <c r="B66" s="107" t="s">
        <v>109</v>
      </c>
      <c r="C66" s="108"/>
      <c r="D66" s="109"/>
      <c r="E66" s="110" t="s">
        <v>103</v>
      </c>
      <c r="F66" s="111">
        <v>10</v>
      </c>
      <c r="G66" s="112">
        <f t="shared" si="1"/>
        <v>322</v>
      </c>
      <c r="H66" s="113">
        <v>0.07083333333333333</v>
      </c>
      <c r="I66" s="114">
        <v>0.5611111111111111</v>
      </c>
      <c r="K66" s="115"/>
    </row>
    <row r="67" spans="2:11" s="105" customFormat="1" ht="15">
      <c r="B67" s="116" t="s">
        <v>110</v>
      </c>
      <c r="C67" s="117"/>
      <c r="D67" s="118"/>
      <c r="E67" s="119" t="s">
        <v>111</v>
      </c>
      <c r="F67" s="120">
        <v>6</v>
      </c>
      <c r="G67" s="121">
        <f t="shared" si="1"/>
        <v>328</v>
      </c>
      <c r="H67" s="122"/>
      <c r="I67" s="123"/>
      <c r="K67" s="39"/>
    </row>
    <row r="68" spans="2:9" ht="15">
      <c r="B68" s="74" t="s">
        <v>112</v>
      </c>
      <c r="C68" s="65"/>
      <c r="D68" s="66"/>
      <c r="E68" s="75" t="s">
        <v>111</v>
      </c>
      <c r="F68" s="69">
        <v>10</v>
      </c>
      <c r="G68" s="53">
        <f t="shared" si="1"/>
        <v>338</v>
      </c>
      <c r="H68" s="67"/>
      <c r="I68" s="68"/>
    </row>
    <row r="69" spans="2:9" ht="15">
      <c r="B69" s="74" t="s">
        <v>113</v>
      </c>
      <c r="C69" s="65"/>
      <c r="D69" s="66"/>
      <c r="E69" s="75" t="s">
        <v>114</v>
      </c>
      <c r="F69" s="69">
        <v>7</v>
      </c>
      <c r="G69" s="53">
        <f t="shared" si="1"/>
        <v>345</v>
      </c>
      <c r="H69" s="67"/>
      <c r="I69" s="68"/>
    </row>
    <row r="70" spans="2:9" ht="15">
      <c r="B70" s="74" t="s">
        <v>115</v>
      </c>
      <c r="C70" s="65"/>
      <c r="D70" s="66"/>
      <c r="E70" s="75" t="s">
        <v>114</v>
      </c>
      <c r="F70" s="69">
        <v>7</v>
      </c>
      <c r="G70" s="53">
        <f t="shared" si="1"/>
        <v>352</v>
      </c>
      <c r="H70" s="67"/>
      <c r="I70" s="68"/>
    </row>
    <row r="71" spans="2:9" ht="15">
      <c r="B71" s="74" t="s">
        <v>116</v>
      </c>
      <c r="C71" s="65"/>
      <c r="D71" s="66"/>
      <c r="E71" s="75" t="s">
        <v>117</v>
      </c>
      <c r="F71" s="69">
        <v>6</v>
      </c>
      <c r="G71" s="53">
        <f t="shared" si="1"/>
        <v>358</v>
      </c>
      <c r="H71" s="67"/>
      <c r="I71" s="68"/>
    </row>
    <row r="72" spans="2:9" ht="15">
      <c r="B72" s="74" t="s">
        <v>118</v>
      </c>
      <c r="C72" s="65"/>
      <c r="D72" s="66"/>
      <c r="E72" s="75" t="s">
        <v>119</v>
      </c>
      <c r="F72" s="69">
        <v>7</v>
      </c>
      <c r="G72" s="53">
        <f t="shared" si="1"/>
        <v>365</v>
      </c>
      <c r="H72" s="67"/>
      <c r="I72" s="68"/>
    </row>
    <row r="73" spans="2:9" ht="15">
      <c r="B73" s="49" t="s">
        <v>120</v>
      </c>
      <c r="C73" s="65"/>
      <c r="D73" s="66"/>
      <c r="E73" s="75" t="s">
        <v>121</v>
      </c>
      <c r="F73" s="69">
        <v>7</v>
      </c>
      <c r="G73" s="53">
        <f t="shared" si="1"/>
        <v>372</v>
      </c>
      <c r="H73" s="67"/>
      <c r="I73" s="68"/>
    </row>
    <row r="74" spans="1:9" ht="15.75">
      <c r="A74" s="36"/>
      <c r="B74" s="74" t="s">
        <v>122</v>
      </c>
      <c r="C74" s="65"/>
      <c r="D74" s="66"/>
      <c r="E74" s="51" t="s">
        <v>44</v>
      </c>
      <c r="F74" s="69">
        <v>7</v>
      </c>
      <c r="G74" s="53">
        <v>379</v>
      </c>
      <c r="H74" s="73"/>
      <c r="I74" s="71"/>
    </row>
    <row r="76" spans="2:9" ht="15">
      <c r="B76" s="76" t="s">
        <v>123</v>
      </c>
      <c r="C76" s="65"/>
      <c r="D76" s="66"/>
      <c r="E76" s="75" t="s">
        <v>124</v>
      </c>
      <c r="F76" s="54">
        <v>9</v>
      </c>
      <c r="G76" s="53">
        <v>388</v>
      </c>
      <c r="H76" s="67"/>
      <c r="I76" s="68"/>
    </row>
    <row r="77" spans="2:9" ht="14.25" customHeight="1">
      <c r="B77" s="74" t="s">
        <v>125</v>
      </c>
      <c r="C77" s="65"/>
      <c r="D77" s="66"/>
      <c r="E77" s="75" t="s">
        <v>124</v>
      </c>
      <c r="F77" s="69">
        <v>10</v>
      </c>
      <c r="G77" s="53">
        <v>398</v>
      </c>
      <c r="H77" s="67"/>
      <c r="I77" s="68"/>
    </row>
    <row r="78" spans="1:9" ht="15">
      <c r="A78" s="84"/>
      <c r="B78" s="85" t="s">
        <v>47</v>
      </c>
      <c r="C78" s="86"/>
      <c r="D78" s="87"/>
      <c r="E78" s="88" t="s">
        <v>3</v>
      </c>
      <c r="F78" s="89">
        <v>2</v>
      </c>
      <c r="G78" s="90">
        <f>G77+F78</f>
        <v>400</v>
      </c>
      <c r="H78" s="67"/>
      <c r="I78" s="68"/>
    </row>
    <row r="79" spans="2:9" ht="15">
      <c r="B79" s="85" t="s">
        <v>0</v>
      </c>
      <c r="C79" s="86"/>
      <c r="D79" s="87"/>
      <c r="E79" s="88" t="s">
        <v>41</v>
      </c>
      <c r="F79" s="89">
        <v>1</v>
      </c>
      <c r="G79" s="90">
        <v>401</v>
      </c>
      <c r="H79" s="94">
        <v>0.17222222222222225</v>
      </c>
      <c r="I79" s="95">
        <v>0.7916666666666666</v>
      </c>
    </row>
    <row r="80" spans="2:11" ht="15">
      <c r="B80" s="39"/>
      <c r="C80" s="2"/>
      <c r="D80" s="2"/>
      <c r="E80" s="2"/>
      <c r="F80" s="2"/>
      <c r="G80" s="2"/>
      <c r="H80" s="2"/>
      <c r="I80" s="2"/>
      <c r="K80" s="2"/>
    </row>
    <row r="81" spans="2:11" ht="15">
      <c r="B81" s="39"/>
      <c r="C81" s="2"/>
      <c r="D81" s="2"/>
      <c r="E81" s="2"/>
      <c r="F81" s="2"/>
      <c r="G81" s="2"/>
      <c r="H81" s="2"/>
      <c r="I81" s="2"/>
      <c r="K81" s="2"/>
    </row>
    <row r="82" spans="2:11" ht="15">
      <c r="B82" s="39"/>
      <c r="C82" s="2"/>
      <c r="D82" s="2"/>
      <c r="E82" s="2"/>
      <c r="F82" s="2"/>
      <c r="G82" s="2"/>
      <c r="H82" s="2"/>
      <c r="I82" s="2"/>
      <c r="K82" s="2"/>
    </row>
    <row r="83" spans="2:11" ht="15">
      <c r="B83" s="39"/>
      <c r="C83" s="2"/>
      <c r="D83" s="2"/>
      <c r="E83" s="2"/>
      <c r="F83" s="2"/>
      <c r="G83" s="2"/>
      <c r="H83" s="2"/>
      <c r="I83" s="2"/>
      <c r="K83" s="2"/>
    </row>
    <row r="84" spans="2:11" ht="15">
      <c r="B84" s="39"/>
      <c r="C84" s="2"/>
      <c r="D84" s="2"/>
      <c r="E84" s="2"/>
      <c r="F84" s="2"/>
      <c r="G84" s="2"/>
      <c r="H84" s="2"/>
      <c r="I84" s="2"/>
      <c r="K84" s="2"/>
    </row>
    <row r="85" spans="2:11" ht="15">
      <c r="B85" s="39"/>
      <c r="C85" s="2"/>
      <c r="D85" s="2"/>
      <c r="E85" s="2"/>
      <c r="F85" s="2"/>
      <c r="G85" s="2"/>
      <c r="H85" s="2"/>
      <c r="I85" s="2"/>
      <c r="K85" s="2"/>
    </row>
    <row r="86" spans="2:11" ht="15">
      <c r="B86" s="39"/>
      <c r="C86" s="2"/>
      <c r="D86" s="2"/>
      <c r="E86" s="2"/>
      <c r="F86" s="2"/>
      <c r="G86" s="2"/>
      <c r="H86" s="2"/>
      <c r="I86" s="2"/>
      <c r="K86" s="2"/>
    </row>
    <row r="87" spans="2:11" ht="15">
      <c r="B87" s="39"/>
      <c r="C87" s="2"/>
      <c r="D87" s="2"/>
      <c r="E87" s="2"/>
      <c r="F87" s="2"/>
      <c r="G87" s="2"/>
      <c r="H87" s="2"/>
      <c r="I87" s="2"/>
      <c r="K87" s="2"/>
    </row>
    <row r="88" spans="2:11" ht="15">
      <c r="B88" s="39"/>
      <c r="C88" s="2"/>
      <c r="D88" s="2"/>
      <c r="E88" s="2"/>
      <c r="F88" s="2"/>
      <c r="G88" s="2"/>
      <c r="H88" s="2"/>
      <c r="I88" s="2"/>
      <c r="K88" s="2"/>
    </row>
    <row r="89" spans="2:11" ht="15">
      <c r="B89" s="39"/>
      <c r="C89" s="2"/>
      <c r="D89" s="2"/>
      <c r="E89" s="2"/>
      <c r="F89" s="2"/>
      <c r="G89" s="2"/>
      <c r="H89" s="2"/>
      <c r="I89" s="2"/>
      <c r="K89" s="2"/>
    </row>
    <row r="90" spans="2:11" ht="15">
      <c r="B90" s="39"/>
      <c r="C90" s="2"/>
      <c r="D90" s="2"/>
      <c r="E90" s="2"/>
      <c r="F90" s="2"/>
      <c r="G90" s="2"/>
      <c r="H90" s="2"/>
      <c r="I90" s="2"/>
      <c r="K90" s="2"/>
    </row>
    <row r="91" spans="2:11" ht="15">
      <c r="B91" s="39"/>
      <c r="C91" s="2"/>
      <c r="D91" s="2"/>
      <c r="E91" s="2"/>
      <c r="F91" s="2"/>
      <c r="G91" s="2"/>
      <c r="H91" s="2"/>
      <c r="I91" s="2"/>
      <c r="K91" s="2"/>
    </row>
    <row r="92" spans="2:11" ht="15">
      <c r="B92" s="39"/>
      <c r="C92" s="2"/>
      <c r="D92" s="2"/>
      <c r="E92" s="2"/>
      <c r="F92" s="2"/>
      <c r="G92" s="2"/>
      <c r="H92" s="2"/>
      <c r="I92" s="2"/>
      <c r="K92" s="2"/>
    </row>
    <row r="93" spans="2:11" ht="15">
      <c r="B93" s="39"/>
      <c r="C93" s="2"/>
      <c r="D93" s="2"/>
      <c r="E93" s="2"/>
      <c r="F93" s="2"/>
      <c r="G93" s="2"/>
      <c r="H93" s="2"/>
      <c r="I93" s="2"/>
      <c r="K93" s="2"/>
    </row>
    <row r="94" spans="2:11" ht="15">
      <c r="B94" s="39"/>
      <c r="C94" s="2"/>
      <c r="D94" s="2"/>
      <c r="E94" s="2"/>
      <c r="F94" s="2"/>
      <c r="G94" s="2"/>
      <c r="H94" s="2"/>
      <c r="I94" s="2"/>
      <c r="K94" s="2"/>
    </row>
    <row r="95" spans="2:11" ht="15">
      <c r="B95" s="39"/>
      <c r="C95" s="2"/>
      <c r="D95" s="2"/>
      <c r="E95" s="2"/>
      <c r="F95" s="2"/>
      <c r="G95" s="2"/>
      <c r="H95" s="2"/>
      <c r="I95" s="2"/>
      <c r="K95" s="2"/>
    </row>
    <row r="96" spans="2:11" ht="15">
      <c r="B96" s="39"/>
      <c r="C96" s="2"/>
      <c r="D96" s="2"/>
      <c r="E96" s="2"/>
      <c r="F96" s="2"/>
      <c r="G96" s="2"/>
      <c r="H96" s="2"/>
      <c r="I96" s="2"/>
      <c r="K96" s="2"/>
    </row>
    <row r="97" spans="2:11" ht="15">
      <c r="B97" s="39"/>
      <c r="C97" s="2"/>
      <c r="D97" s="2"/>
      <c r="E97" s="2"/>
      <c r="F97" s="2"/>
      <c r="G97" s="2"/>
      <c r="H97" s="2"/>
      <c r="I97" s="2"/>
      <c r="K97" s="2"/>
    </row>
    <row r="98" spans="2:11" ht="15">
      <c r="B98" s="39"/>
      <c r="C98" s="2"/>
      <c r="D98" s="2"/>
      <c r="E98" s="2"/>
      <c r="F98" s="2"/>
      <c r="G98" s="2"/>
      <c r="H98" s="2"/>
      <c r="I98" s="2"/>
      <c r="K98" s="2"/>
    </row>
    <row r="99" spans="2:11" ht="15">
      <c r="B99" s="39"/>
      <c r="C99" s="2"/>
      <c r="D99" s="2"/>
      <c r="E99" s="2"/>
      <c r="F99" s="2"/>
      <c r="G99" s="2"/>
      <c r="H99" s="2"/>
      <c r="I99" s="2"/>
      <c r="K99" s="2"/>
    </row>
    <row r="100" spans="2:11" ht="15">
      <c r="B100" s="39"/>
      <c r="C100" s="2"/>
      <c r="D100" s="2"/>
      <c r="E100" s="2"/>
      <c r="F100" s="2"/>
      <c r="G100" s="2"/>
      <c r="H100" s="2"/>
      <c r="I100" s="2"/>
      <c r="K100" s="2"/>
    </row>
    <row r="101" spans="2:11" ht="15">
      <c r="B101" s="39"/>
      <c r="C101" s="2"/>
      <c r="D101" s="2"/>
      <c r="E101" s="2"/>
      <c r="F101" s="2"/>
      <c r="G101" s="2"/>
      <c r="H101" s="2"/>
      <c r="I101" s="2"/>
      <c r="K101" s="2"/>
    </row>
    <row r="102" spans="2:11" ht="15">
      <c r="B102" s="39"/>
      <c r="C102" s="2"/>
      <c r="D102" s="2"/>
      <c r="E102" s="2"/>
      <c r="F102" s="2"/>
      <c r="G102" s="2"/>
      <c r="H102" s="2"/>
      <c r="I102" s="2"/>
      <c r="K102" s="2"/>
    </row>
    <row r="104" spans="2:11" ht="15">
      <c r="B104" s="39"/>
      <c r="C104" s="2"/>
      <c r="D104" s="2"/>
      <c r="E104" s="2"/>
      <c r="F104" s="2"/>
      <c r="G104" s="2"/>
      <c r="H104" s="2"/>
      <c r="I104" s="2"/>
      <c r="K104" s="2"/>
    </row>
    <row r="105" spans="2:11" ht="15">
      <c r="B105" s="39"/>
      <c r="C105" s="2"/>
      <c r="D105" s="2"/>
      <c r="E105" s="2"/>
      <c r="F105" s="2"/>
      <c r="G105" s="2"/>
      <c r="H105" s="2"/>
      <c r="I105" s="2"/>
      <c r="K105" s="2"/>
    </row>
    <row r="106" spans="2:11" ht="15">
      <c r="B106" s="39"/>
      <c r="C106" s="2"/>
      <c r="D106" s="2"/>
      <c r="E106" s="2"/>
      <c r="F106" s="2"/>
      <c r="G106" s="2"/>
      <c r="H106" s="2"/>
      <c r="I106" s="2"/>
      <c r="K106" s="2"/>
    </row>
    <row r="107" spans="2:11" ht="15">
      <c r="B107" s="39"/>
      <c r="C107" s="2"/>
      <c r="D107" s="2"/>
      <c r="E107" s="2"/>
      <c r="F107" s="2"/>
      <c r="G107" s="2"/>
      <c r="H107" s="2"/>
      <c r="I107" s="2"/>
      <c r="K107" s="2"/>
    </row>
    <row r="108" spans="2:11" ht="15">
      <c r="B108" s="39"/>
      <c r="C108" s="2"/>
      <c r="D108" s="2"/>
      <c r="E108" s="2"/>
      <c r="F108" s="2"/>
      <c r="G108" s="2"/>
      <c r="H108" s="2"/>
      <c r="I108" s="2"/>
      <c r="K108" s="2"/>
    </row>
    <row r="109" spans="2:11" ht="15">
      <c r="B109" s="39"/>
      <c r="C109" s="2"/>
      <c r="D109" s="2"/>
      <c r="E109" s="2"/>
      <c r="F109" s="2"/>
      <c r="G109" s="2"/>
      <c r="H109" s="2"/>
      <c r="I109" s="2"/>
      <c r="K109" s="2"/>
    </row>
    <row r="110" spans="2:11" ht="15">
      <c r="B110" s="39"/>
      <c r="C110" s="2"/>
      <c r="D110" s="2"/>
      <c r="E110" s="2"/>
      <c r="F110" s="2"/>
      <c r="G110" s="2"/>
      <c r="H110" s="2"/>
      <c r="I110" s="2"/>
      <c r="K110" s="2"/>
    </row>
    <row r="111" spans="2:11" ht="15">
      <c r="B111" s="39"/>
      <c r="C111" s="2"/>
      <c r="D111" s="2"/>
      <c r="E111" s="2"/>
      <c r="F111" s="2"/>
      <c r="G111" s="2"/>
      <c r="H111" s="2"/>
      <c r="I111" s="2"/>
      <c r="K111" s="2"/>
    </row>
    <row r="112" spans="2:11" ht="15">
      <c r="B112" s="39"/>
      <c r="C112" s="2"/>
      <c r="D112" s="2"/>
      <c r="E112" s="2"/>
      <c r="F112" s="2"/>
      <c r="G112" s="2"/>
      <c r="H112" s="2"/>
      <c r="I112" s="2"/>
      <c r="K112" s="2"/>
    </row>
    <row r="113" spans="2:11" ht="15">
      <c r="B113" s="39"/>
      <c r="C113" s="2"/>
      <c r="D113" s="2"/>
      <c r="E113" s="2"/>
      <c r="F113" s="2"/>
      <c r="G113" s="2"/>
      <c r="H113" s="2"/>
      <c r="I113" s="2"/>
      <c r="K113" s="2"/>
    </row>
  </sheetData>
  <sheetProtection/>
  <mergeCells count="13">
    <mergeCell ref="H9:I9"/>
    <mergeCell ref="G11:I11"/>
    <mergeCell ref="G14:I14"/>
    <mergeCell ref="H15:I15"/>
    <mergeCell ref="G12:I12"/>
    <mergeCell ref="B14:E14"/>
    <mergeCell ref="C12:E12"/>
    <mergeCell ref="C9:E9"/>
    <mergeCell ref="B16:B17"/>
    <mergeCell ref="C16:D16"/>
    <mergeCell ref="C11:E11"/>
    <mergeCell ref="C13:E13"/>
    <mergeCell ref="C15:E15"/>
  </mergeCells>
  <printOptions/>
  <pageMargins left="0.1968503937007874" right="0.1968503937007874" top="0.48" bottom="0.3937007874015748" header="0.45" footer="0.5118110236220472"/>
  <pageSetup fitToHeight="0" fitToWidth="1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Bernard</cp:lastModifiedBy>
  <cp:lastPrinted>2014-11-10T21:25:16Z</cp:lastPrinted>
  <dcterms:created xsi:type="dcterms:W3CDTF">2004-11-26T05:13:13Z</dcterms:created>
  <dcterms:modified xsi:type="dcterms:W3CDTF">2018-05-06T08:36:53Z</dcterms:modified>
  <cp:category/>
  <cp:version/>
  <cp:contentType/>
  <cp:contentStatus/>
</cp:coreProperties>
</file>